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5" i="1"/>
  <c r="K5" i="1" s="1"/>
  <c r="K4" i="1"/>
  <c r="F4" i="1"/>
  <c r="K3" i="1"/>
  <c r="F3" i="1"/>
  <c r="K2" i="1"/>
  <c r="F2" i="1"/>
  <c r="A8" i="1" l="1"/>
  <c r="K7" i="1"/>
  <c r="F7" i="1"/>
  <c r="F6" i="1"/>
  <c r="F5" i="1"/>
  <c r="K6" i="1"/>
  <c r="F8" i="1" l="1"/>
  <c r="K8" i="1"/>
  <c r="A9" i="1"/>
  <c r="K9" i="1" l="1"/>
  <c r="A10" i="1"/>
  <c r="F9" i="1"/>
  <c r="A11" i="1" l="1"/>
  <c r="K10" i="1"/>
  <c r="F10" i="1"/>
  <c r="A12" i="1" l="1"/>
  <c r="F11" i="1"/>
  <c r="K11" i="1"/>
  <c r="F12" i="1" l="1"/>
  <c r="K12" i="1"/>
  <c r="A13" i="1"/>
  <c r="K13" i="1" l="1"/>
  <c r="F13" i="1"/>
  <c r="A14" i="1"/>
  <c r="A15" i="1" l="1"/>
  <c r="K14" i="1"/>
  <c r="F14" i="1"/>
  <c r="A16" i="1" l="1"/>
  <c r="F15" i="1"/>
  <c r="K15" i="1"/>
  <c r="F16" i="1" l="1"/>
  <c r="A17" i="1"/>
  <c r="K16" i="1"/>
  <c r="K17" i="1" l="1"/>
  <c r="A18" i="1"/>
  <c r="F17" i="1"/>
  <c r="A19" i="1" l="1"/>
  <c r="K18" i="1"/>
  <c r="F18" i="1"/>
  <c r="A20" i="1" l="1"/>
  <c r="K19" i="1"/>
  <c r="F19" i="1"/>
  <c r="F20" i="1" l="1"/>
  <c r="K20" i="1"/>
  <c r="A21" i="1"/>
  <c r="K21" i="1" l="1"/>
  <c r="F21" i="1"/>
  <c r="A22" i="1"/>
  <c r="A23" i="1" l="1"/>
  <c r="K22" i="1"/>
  <c r="F22" i="1"/>
  <c r="F23" i="1" l="1"/>
  <c r="A24" i="1"/>
  <c r="K23" i="1"/>
  <c r="F24" i="1" l="1"/>
  <c r="K24" i="1"/>
  <c r="A25" i="1"/>
  <c r="K25" i="1" l="1"/>
  <c r="F25" i="1"/>
  <c r="A26" i="1"/>
  <c r="A27" i="1" l="1"/>
  <c r="K26" i="1"/>
  <c r="F26" i="1"/>
  <c r="F27" i="1" l="1"/>
  <c r="A28" i="1"/>
  <c r="A29" i="1" l="1"/>
  <c r="F28" i="1"/>
  <c r="F29" i="1" l="1"/>
  <c r="A30" i="1"/>
  <c r="A31" i="1" l="1"/>
  <c r="F30" i="1"/>
  <c r="A32" i="1" l="1"/>
  <c r="F31" i="1"/>
  <c r="A33" i="1" l="1"/>
  <c r="F32" i="1"/>
  <c r="F33" i="1" l="1"/>
  <c r="A34" i="1"/>
  <c r="A35" i="1" l="1"/>
  <c r="F34" i="1"/>
  <c r="F35" i="1" l="1"/>
  <c r="A36" i="1"/>
  <c r="A37" i="1" l="1"/>
  <c r="F36" i="1"/>
  <c r="A38" i="1" l="1"/>
  <c r="F37" i="1"/>
  <c r="A39" i="1" l="1"/>
  <c r="F38" i="1"/>
  <c r="F39" i="1" l="1"/>
  <c r="A40" i="1"/>
  <c r="A41" i="1" l="1"/>
  <c r="F40" i="1"/>
  <c r="F41" i="1" l="1"/>
  <c r="A42" i="1"/>
  <c r="A43" i="1" l="1"/>
  <c r="F42" i="1"/>
  <c r="F43" i="1" l="1"/>
  <c r="A44" i="1"/>
  <c r="A45" i="1" l="1"/>
  <c r="F44" i="1"/>
  <c r="A46" i="1" l="1"/>
  <c r="F45" i="1"/>
  <c r="A47" i="1" l="1"/>
  <c r="F46" i="1"/>
  <c r="F47" i="1" l="1"/>
  <c r="A48" i="1"/>
  <c r="A49" i="1" l="1"/>
  <c r="F48" i="1"/>
  <c r="F49" i="1" l="1"/>
  <c r="A50" i="1"/>
  <c r="A51" i="1" l="1"/>
  <c r="F50" i="1"/>
  <c r="A52" i="1" l="1"/>
  <c r="F51" i="1"/>
  <c r="A53" i="1" l="1"/>
  <c r="F52" i="1"/>
  <c r="F53" i="1" l="1"/>
  <c r="A54" i="1"/>
  <c r="A55" i="1" l="1"/>
  <c r="F54" i="1"/>
  <c r="A56" i="1" l="1"/>
  <c r="F55" i="1"/>
  <c r="A57" i="1" l="1"/>
  <c r="F56" i="1"/>
  <c r="F57" i="1" l="1"/>
  <c r="A58" i="1"/>
  <c r="A59" i="1" l="1"/>
  <c r="F59" i="1" s="1"/>
  <c r="F58" i="1"/>
</calcChain>
</file>

<file path=xl/sharedStrings.xml><?xml version="1.0" encoding="utf-8"?>
<sst xmlns="http://schemas.openxmlformats.org/spreadsheetml/2006/main" count="46" uniqueCount="38">
  <si>
    <t>Monday 11th May</t>
  </si>
  <si>
    <t>Tuesday 12th May</t>
  </si>
  <si>
    <t>Wednesday 13th May</t>
  </si>
  <si>
    <t>Registration</t>
  </si>
  <si>
    <r>
      <t xml:space="preserve">Estimands and Sensitivity Analyses 
</t>
    </r>
    <r>
      <rPr>
        <sz val="11"/>
        <color theme="1"/>
        <rFont val="Calibri"/>
        <family val="2"/>
        <scheme val="minor"/>
      </rPr>
      <t>James Carpenter (LSHTM)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Chrissie Fletcher (Amgen)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Rob Hemmings (MHRA)
Lisa Lavange (FDA)
Alan Phillips (ICON)</t>
    </r>
  </si>
  <si>
    <r>
      <rPr>
        <b/>
        <sz val="11"/>
        <color theme="1"/>
        <rFont val="Calibri"/>
        <family val="2"/>
        <scheme val="minor"/>
      </rPr>
      <t>"Prior" examples of Bayesian Analysis</t>
    </r>
    <r>
      <rPr>
        <sz val="11"/>
        <color theme="1"/>
        <rFont val="Calibri"/>
        <family val="2"/>
        <scheme val="minor"/>
      </rPr>
      <t xml:space="preserve">
Mark Belger (Eli Lilly)
Daniel Sabanes Bove (Roche)
Amy Xia (Amgen)</t>
    </r>
  </si>
  <si>
    <r>
      <t xml:space="preserve">Biosimilars 
</t>
    </r>
    <r>
      <rPr>
        <sz val="11"/>
        <color theme="1"/>
        <rFont val="Calibri"/>
        <family val="2"/>
        <scheme val="minor"/>
      </rPr>
      <t>Frank Fleischer (Boehringer-Ingelheim)
Dominik Heinzmann (Roche)
Peter Volkers (PEI)</t>
    </r>
  </si>
  <si>
    <t xml:space="preserve">Contributed Papers Session </t>
  </si>
  <si>
    <t>Conference Opening Remarks</t>
  </si>
  <si>
    <r>
      <t xml:space="preserve">Yannis Jemiai (Cytel): Adaptive Designs: Past, Present, Future? 
</t>
    </r>
    <r>
      <rPr>
        <sz val="11"/>
        <color theme="1"/>
        <rFont val="Calibri"/>
        <family val="2"/>
        <scheme val="minor"/>
      </rPr>
      <t>Chair: Robert Cuffe (PSI Chair)</t>
    </r>
  </si>
  <si>
    <t>Break</t>
  </si>
  <si>
    <r>
      <t xml:space="preserve">Meta Analysis Panel Discussion
</t>
    </r>
    <r>
      <rPr>
        <sz val="11"/>
        <color theme="1"/>
        <rFont val="Calibri"/>
        <family val="2"/>
        <scheme val="minor"/>
      </rPr>
      <t>Chair: Byron Jones (Novartis)
Chrissie Fletcher (Amgen)
Julian Higgins (Uni. Bristol)
Armin Koch (Medizinische Hochschule Hannover)
Stephen Senn (CRP-Santé)</t>
    </r>
  </si>
  <si>
    <r>
      <t xml:space="preserve">Observational Studies: 
Big data: big deal?
</t>
    </r>
    <r>
      <rPr>
        <sz val="11"/>
        <color theme="1"/>
        <rFont val="Calibri"/>
        <family val="2"/>
        <scheme val="minor"/>
      </rPr>
      <t>Arlene Gallagher (MHRA)
Andrew Thomson (EMA) 
TBC</t>
    </r>
  </si>
  <si>
    <r>
      <rPr>
        <b/>
        <sz val="11"/>
        <color theme="1"/>
        <rFont val="Calibri"/>
        <family val="2"/>
        <scheme val="minor"/>
      </rPr>
      <t xml:space="preserve">Pictures worth a thousand words: Innovative data visualisations </t>
    </r>
    <r>
      <rPr>
        <sz val="11"/>
        <color theme="1"/>
        <rFont val="Calibri"/>
        <family val="2"/>
        <scheme val="minor"/>
      </rPr>
      <t xml:space="preserve">
Chris Wells (Roche)
Richard Zink (JMP)
TBC</t>
    </r>
  </si>
  <si>
    <t>Estimands and Sensitivity Analyses Panel Discussion</t>
  </si>
  <si>
    <t>Joint HTA and Regulatory Advice</t>
  </si>
  <si>
    <t>Lunch</t>
  </si>
  <si>
    <t>Conference Close</t>
  </si>
  <si>
    <t>Lunch and Departure</t>
  </si>
  <si>
    <r>
      <t xml:space="preserve">Adaptive Designs: Reflections on Their Current Use in Drug Development 
</t>
    </r>
    <r>
      <rPr>
        <sz val="11"/>
        <color theme="1"/>
        <rFont val="Calibri"/>
        <family val="2"/>
        <scheme val="minor"/>
      </rPr>
      <t>Rob Hemmings (MHRA)
Munyaradzi Dimairo (Uni. Sheffield)
Sue Todd (Uni. Reading)</t>
    </r>
  </si>
  <si>
    <r>
      <t xml:space="preserve">Risk-Based Monitoring
</t>
    </r>
    <r>
      <rPr>
        <sz val="11"/>
        <color theme="1"/>
        <rFont val="Calibri"/>
        <family val="2"/>
        <scheme val="minor"/>
      </rPr>
      <t>Alun Bedding (Roche)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Shafi Chowdhury (Shafi Consultancy)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Steve Jones (Covance)</t>
    </r>
  </si>
  <si>
    <t>PSI Annual General Meeting</t>
  </si>
  <si>
    <r>
      <t xml:space="preserve">Benefit Risk
</t>
    </r>
    <r>
      <rPr>
        <sz val="11"/>
        <color theme="1"/>
        <rFont val="Calibri"/>
        <family val="2"/>
        <scheme val="minor"/>
      </rPr>
      <t>Maria Costa (GSK)
Shahrul Mt-Isa (Imperical College)
Alexander Schacht (Eli Lilly)
Andrew Thomson (EMA)</t>
    </r>
  </si>
  <si>
    <r>
      <t xml:space="preserve">Simulation of Trial Design 
</t>
    </r>
    <r>
      <rPr>
        <sz val="11"/>
        <color theme="1"/>
        <rFont val="Calibri"/>
        <family val="2"/>
        <scheme val="minor"/>
      </rPr>
      <t>Alun Bedding (Roche)
Jurgen Hummel (PPD)
Adam Crisp (GSK)</t>
    </r>
  </si>
  <si>
    <t>Contributed Papers: 
Young Statisticians</t>
  </si>
  <si>
    <r>
      <t xml:space="preserve">Data Transparency Case Studies
</t>
    </r>
    <r>
      <rPr>
        <sz val="11"/>
        <color theme="1"/>
        <rFont val="Calibri"/>
        <family val="2"/>
        <scheme val="minor"/>
      </rPr>
      <t>Brian Tom (MRC)
Paul Wren (GSK)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Liz Zhou (Project Data Sphere)</t>
    </r>
  </si>
  <si>
    <r>
      <t xml:space="preserve">Adaptive Designs: Case-Studies of Recent Experiences in Implementation 
</t>
    </r>
    <r>
      <rPr>
        <sz val="11"/>
        <color theme="1"/>
        <rFont val="Calibri"/>
        <family val="2"/>
        <scheme val="minor"/>
      </rPr>
      <t>Stephane Heritier (Uni. Monash)
Marc Vandemeulebroecke (Novarits)
Thomas Zwingers (CROS NT)
Kirsty Hicks (GSK)</t>
    </r>
  </si>
  <si>
    <t>Break-out Session: Challenging Study Designs</t>
  </si>
  <si>
    <t>HTA and Reimbursement</t>
  </si>
  <si>
    <t>Break-out Session: Subgroups</t>
  </si>
  <si>
    <r>
      <rPr>
        <b/>
        <sz val="11"/>
        <color theme="1"/>
        <rFont val="Calibri"/>
        <family val="2"/>
        <scheme val="minor"/>
      </rPr>
      <t xml:space="preserve">Treatment Switching
</t>
    </r>
    <r>
      <rPr>
        <sz val="11"/>
        <color theme="1"/>
        <rFont val="Calibri"/>
        <family val="2"/>
        <scheme val="minor"/>
      </rPr>
      <t>Ioanna Gioni (Amgen)
Heinz Schmidli (Novartis)
Elaine Wright (Roche)</t>
    </r>
  </si>
  <si>
    <r>
      <rPr>
        <b/>
        <sz val="11"/>
        <color theme="1"/>
        <rFont val="Calibri"/>
        <family val="2"/>
        <scheme val="minor"/>
      </rPr>
      <t>Data Transparency Updates</t>
    </r>
    <r>
      <rPr>
        <sz val="11"/>
        <color theme="1"/>
        <rFont val="Calibri"/>
        <family val="2"/>
        <scheme val="minor"/>
      </rPr>
      <t xml:space="preserve">
Trish Grove (BMJ)
Sarah Nolan (Uni. Liverpool)
Frank Langer (Eli Lilly)
TBC (EMA)</t>
    </r>
  </si>
  <si>
    <t>Free time</t>
  </si>
  <si>
    <t>Drinks Reception: Conservatory</t>
  </si>
  <si>
    <t>Gala Dinner: Orchard Suite</t>
  </si>
  <si>
    <t>Evening Entertainment - Barn Dance: Orchard Suite</t>
  </si>
  <si>
    <r>
      <rPr>
        <b/>
        <sz val="11"/>
        <color theme="1"/>
        <rFont val="Calibri"/>
        <family val="2"/>
        <scheme val="minor"/>
      </rPr>
      <t>Dinner and Pub Quiz at The King's Head, Earls Court</t>
    </r>
    <r>
      <rPr>
        <sz val="11"/>
        <color theme="1"/>
        <rFont val="Calibri"/>
        <family val="2"/>
        <scheme val="minor"/>
      </rPr>
      <t xml:space="preserve">
Kindly sponsored by Cytel</t>
    </r>
  </si>
  <si>
    <r>
      <t xml:space="preserve">Poster Session
</t>
    </r>
    <r>
      <rPr>
        <sz val="11"/>
        <color theme="1"/>
        <rFont val="Calibri"/>
        <family val="2"/>
        <scheme val="minor"/>
      </rPr>
      <t>Kindly sponsored by AstraZeneca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</si>
</sst>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tabSelected="1" view="pageBreakPreview" zoomScale="60" zoomScaleNormal="70" workbookViewId="0">
      <selection activeCell="B47" sqref="B47:D59"/>
    </sheetView>
  </sheetViews>
  <sheetFormatPr defaultRowHeight="15" x14ac:dyDescent="0.25"/>
  <cols>
    <col min="1" max="1" width="9.140625" style="11"/>
    <col min="2" max="2" width="31.140625" style="9" customWidth="1"/>
    <col min="3" max="3" width="31.42578125" style="9" customWidth="1"/>
    <col min="4" max="4" width="30.7109375" style="9" customWidth="1"/>
    <col min="5" max="5" width="3.85546875" style="9" customWidth="1"/>
    <col min="6" max="6" width="7.85546875" style="10" customWidth="1"/>
    <col min="7" max="7" width="34.42578125" style="9" customWidth="1"/>
    <col min="8" max="8" width="36.42578125" style="9" customWidth="1"/>
    <col min="9" max="9" width="30.85546875" style="9" customWidth="1"/>
    <col min="10" max="10" width="4.42578125" style="9" customWidth="1"/>
    <col min="11" max="11" width="7.5703125" style="10" customWidth="1"/>
    <col min="12" max="12" width="34.140625" style="9" customWidth="1"/>
    <col min="13" max="13" width="33.140625" style="9" customWidth="1"/>
    <col min="14" max="14" width="26.140625" style="9" customWidth="1"/>
    <col min="15" max="16384" width="9.140625" style="4"/>
  </cols>
  <sheetData>
    <row r="2" spans="1:14" ht="26.25" x14ac:dyDescent="0.25">
      <c r="A2" s="1">
        <v>1.0416666666666666E-2</v>
      </c>
      <c r="B2" s="12" t="s">
        <v>0</v>
      </c>
      <c r="C2" s="12"/>
      <c r="D2" s="12"/>
      <c r="E2" s="2"/>
      <c r="F2" s="3">
        <f>A2</f>
        <v>1.0416666666666666E-2</v>
      </c>
      <c r="G2" s="12" t="s">
        <v>1</v>
      </c>
      <c r="H2" s="12"/>
      <c r="I2" s="12"/>
      <c r="J2" s="2"/>
      <c r="K2" s="3">
        <f>A2</f>
        <v>1.0416666666666666E-2</v>
      </c>
      <c r="L2" s="12" t="s">
        <v>2</v>
      </c>
      <c r="M2" s="12"/>
      <c r="N2" s="12"/>
    </row>
    <row r="3" spans="1:14" x14ac:dyDescent="0.25">
      <c r="A3" s="5">
        <v>0.33333333333333331</v>
      </c>
      <c r="B3" s="13" t="s">
        <v>3</v>
      </c>
      <c r="C3" s="13"/>
      <c r="D3" s="13"/>
      <c r="E3" s="6"/>
      <c r="F3" s="7">
        <f t="shared" ref="F3:F59" si="0">A3</f>
        <v>0.33333333333333331</v>
      </c>
      <c r="G3" s="13" t="s">
        <v>3</v>
      </c>
      <c r="H3" s="13"/>
      <c r="I3" s="13"/>
      <c r="J3" s="6"/>
      <c r="K3" s="7">
        <f t="shared" ref="K3:K26" si="1">A3</f>
        <v>0.33333333333333331</v>
      </c>
      <c r="L3" s="13" t="s">
        <v>3</v>
      </c>
      <c r="M3" s="13"/>
      <c r="N3" s="13"/>
    </row>
    <row r="4" spans="1:14" x14ac:dyDescent="0.25">
      <c r="A4" s="5">
        <v>0.34375</v>
      </c>
      <c r="B4" s="13"/>
      <c r="C4" s="13"/>
      <c r="D4" s="13"/>
      <c r="E4" s="6"/>
      <c r="F4" s="7">
        <f t="shared" si="0"/>
        <v>0.34375</v>
      </c>
      <c r="G4" s="13"/>
      <c r="H4" s="13"/>
      <c r="I4" s="13"/>
      <c r="J4" s="6"/>
      <c r="K4" s="7">
        <f t="shared" si="1"/>
        <v>0.34375</v>
      </c>
      <c r="L4" s="13"/>
      <c r="M4" s="13"/>
      <c r="N4" s="13"/>
    </row>
    <row r="5" spans="1:14" x14ac:dyDescent="0.25">
      <c r="A5" s="5">
        <f t="shared" ref="A5:A59" si="2">SUM(A4,$A$2)</f>
        <v>0.35416666666666669</v>
      </c>
      <c r="B5" s="13"/>
      <c r="C5" s="13"/>
      <c r="D5" s="13"/>
      <c r="E5" s="6"/>
      <c r="F5" s="7">
        <f t="shared" si="0"/>
        <v>0.35416666666666669</v>
      </c>
      <c r="G5" s="13"/>
      <c r="H5" s="13"/>
      <c r="I5" s="13"/>
      <c r="J5" s="6"/>
      <c r="K5" s="7">
        <f t="shared" si="1"/>
        <v>0.35416666666666669</v>
      </c>
      <c r="L5" s="13"/>
      <c r="M5" s="13"/>
      <c r="N5" s="13"/>
    </row>
    <row r="6" spans="1:14" x14ac:dyDescent="0.25">
      <c r="A6" s="5">
        <f t="shared" si="2"/>
        <v>0.36458333333333337</v>
      </c>
      <c r="B6" s="13"/>
      <c r="C6" s="13"/>
      <c r="D6" s="13"/>
      <c r="E6" s="6"/>
      <c r="F6" s="7">
        <f t="shared" si="0"/>
        <v>0.36458333333333337</v>
      </c>
      <c r="G6" s="13"/>
      <c r="H6" s="13"/>
      <c r="I6" s="13"/>
      <c r="J6" s="6"/>
      <c r="K6" s="7">
        <f t="shared" si="1"/>
        <v>0.36458333333333337</v>
      </c>
      <c r="L6" s="13"/>
      <c r="M6" s="13"/>
      <c r="N6" s="13"/>
    </row>
    <row r="7" spans="1:14" ht="15" customHeight="1" x14ac:dyDescent="0.25">
      <c r="A7" s="5">
        <f t="shared" si="2"/>
        <v>0.37500000000000006</v>
      </c>
      <c r="B7" s="13"/>
      <c r="C7" s="13"/>
      <c r="D7" s="13"/>
      <c r="E7" s="6"/>
      <c r="F7" s="7">
        <f t="shared" si="0"/>
        <v>0.37500000000000006</v>
      </c>
      <c r="G7" s="14" t="s">
        <v>4</v>
      </c>
      <c r="H7" s="13"/>
      <c r="I7" s="13"/>
      <c r="J7" s="6"/>
      <c r="K7" s="7">
        <f t="shared" si="1"/>
        <v>0.37500000000000006</v>
      </c>
      <c r="L7" s="13" t="s">
        <v>5</v>
      </c>
      <c r="M7" s="14" t="s">
        <v>6</v>
      </c>
      <c r="N7" s="14" t="s">
        <v>7</v>
      </c>
    </row>
    <row r="8" spans="1:14" x14ac:dyDescent="0.25">
      <c r="A8" s="5">
        <f t="shared" si="2"/>
        <v>0.38541666666666674</v>
      </c>
      <c r="B8" s="14" t="s">
        <v>8</v>
      </c>
      <c r="C8" s="14"/>
      <c r="D8" s="14"/>
      <c r="E8" s="8"/>
      <c r="F8" s="7">
        <f t="shared" si="0"/>
        <v>0.38541666666666674</v>
      </c>
      <c r="G8" s="13"/>
      <c r="H8" s="13"/>
      <c r="I8" s="13"/>
      <c r="J8" s="6"/>
      <c r="K8" s="7">
        <f t="shared" si="1"/>
        <v>0.38541666666666674</v>
      </c>
      <c r="L8" s="13"/>
      <c r="M8" s="13"/>
      <c r="N8" s="14"/>
    </row>
    <row r="9" spans="1:14" ht="15" customHeight="1" x14ac:dyDescent="0.25">
      <c r="A9" s="5">
        <f t="shared" si="2"/>
        <v>0.39583333333333343</v>
      </c>
      <c r="B9" s="14" t="s">
        <v>9</v>
      </c>
      <c r="C9" s="13"/>
      <c r="D9" s="13"/>
      <c r="E9" s="6"/>
      <c r="F9" s="7">
        <f t="shared" si="0"/>
        <v>0.39583333333333343</v>
      </c>
      <c r="G9" s="13"/>
      <c r="H9" s="13"/>
      <c r="I9" s="13"/>
      <c r="J9" s="6"/>
      <c r="K9" s="7">
        <f t="shared" si="1"/>
        <v>0.39583333333333343</v>
      </c>
      <c r="L9" s="13"/>
      <c r="M9" s="13"/>
      <c r="N9" s="14"/>
    </row>
    <row r="10" spans="1:14" x14ac:dyDescent="0.25">
      <c r="A10" s="5">
        <f t="shared" si="2"/>
        <v>0.40625000000000011</v>
      </c>
      <c r="B10" s="13"/>
      <c r="C10" s="13"/>
      <c r="D10" s="13"/>
      <c r="E10" s="6"/>
      <c r="F10" s="7">
        <f t="shared" si="0"/>
        <v>0.40625000000000011</v>
      </c>
      <c r="G10" s="13"/>
      <c r="H10" s="13"/>
      <c r="I10" s="13"/>
      <c r="J10" s="6"/>
      <c r="K10" s="7">
        <f t="shared" si="1"/>
        <v>0.40625000000000011</v>
      </c>
      <c r="L10" s="13"/>
      <c r="M10" s="13"/>
      <c r="N10" s="14"/>
    </row>
    <row r="11" spans="1:14" x14ac:dyDescent="0.25">
      <c r="A11" s="5">
        <f t="shared" si="2"/>
        <v>0.4166666666666668</v>
      </c>
      <c r="B11" s="13"/>
      <c r="C11" s="13"/>
      <c r="D11" s="13"/>
      <c r="E11" s="6"/>
      <c r="F11" s="7">
        <f t="shared" si="0"/>
        <v>0.4166666666666668</v>
      </c>
      <c r="G11" s="13"/>
      <c r="H11" s="13"/>
      <c r="I11" s="13"/>
      <c r="J11" s="6"/>
      <c r="K11" s="7">
        <f t="shared" si="1"/>
        <v>0.4166666666666668</v>
      </c>
      <c r="L11" s="13"/>
      <c r="M11" s="13"/>
      <c r="N11" s="14"/>
    </row>
    <row r="12" spans="1:14" ht="34.5" customHeight="1" x14ac:dyDescent="0.25">
      <c r="A12" s="5">
        <f t="shared" si="2"/>
        <v>0.42708333333333348</v>
      </c>
      <c r="B12" s="13"/>
      <c r="C12" s="13"/>
      <c r="D12" s="13"/>
      <c r="E12" s="6"/>
      <c r="F12" s="7">
        <f t="shared" si="0"/>
        <v>0.42708333333333348</v>
      </c>
      <c r="G12" s="13"/>
      <c r="H12" s="13"/>
      <c r="I12" s="13"/>
      <c r="J12" s="6"/>
      <c r="K12" s="7">
        <f t="shared" si="1"/>
        <v>0.42708333333333348</v>
      </c>
      <c r="L12" s="13"/>
      <c r="M12" s="13"/>
      <c r="N12" s="14"/>
    </row>
    <row r="13" spans="1:14" x14ac:dyDescent="0.25">
      <c r="A13" s="5">
        <f t="shared" si="2"/>
        <v>0.43750000000000017</v>
      </c>
      <c r="B13" s="13" t="s">
        <v>10</v>
      </c>
      <c r="C13" s="13"/>
      <c r="D13" s="13"/>
      <c r="E13" s="6"/>
      <c r="F13" s="7">
        <f t="shared" si="0"/>
        <v>0.43750000000000017</v>
      </c>
      <c r="G13" s="13" t="s">
        <v>10</v>
      </c>
      <c r="H13" s="13"/>
      <c r="I13" s="13"/>
      <c r="J13" s="6"/>
      <c r="K13" s="7">
        <f t="shared" si="1"/>
        <v>0.43750000000000017</v>
      </c>
      <c r="L13" s="13" t="s">
        <v>10</v>
      </c>
      <c r="M13" s="13"/>
      <c r="N13" s="13"/>
    </row>
    <row r="14" spans="1:14" x14ac:dyDescent="0.25">
      <c r="A14" s="5">
        <f t="shared" si="2"/>
        <v>0.44791666666666685</v>
      </c>
      <c r="B14" s="13"/>
      <c r="C14" s="13"/>
      <c r="D14" s="13"/>
      <c r="E14" s="6"/>
      <c r="F14" s="7">
        <f t="shared" si="0"/>
        <v>0.44791666666666685</v>
      </c>
      <c r="G14" s="13"/>
      <c r="H14" s="13"/>
      <c r="I14" s="13"/>
      <c r="J14" s="6"/>
      <c r="K14" s="7">
        <f t="shared" si="1"/>
        <v>0.44791666666666685</v>
      </c>
      <c r="L14" s="13"/>
      <c r="M14" s="13"/>
      <c r="N14" s="13"/>
    </row>
    <row r="15" spans="1:14" ht="17.25" customHeight="1" x14ac:dyDescent="0.25">
      <c r="A15" s="5">
        <f t="shared" si="2"/>
        <v>0.45833333333333354</v>
      </c>
      <c r="B15" s="14" t="s">
        <v>11</v>
      </c>
      <c r="C15" s="14" t="s">
        <v>12</v>
      </c>
      <c r="D15" s="13" t="s">
        <v>13</v>
      </c>
      <c r="E15" s="6"/>
      <c r="F15" s="7">
        <f t="shared" si="0"/>
        <v>0.45833333333333354</v>
      </c>
      <c r="G15" s="14" t="s">
        <v>14</v>
      </c>
      <c r="H15" s="13"/>
      <c r="I15" s="13"/>
      <c r="J15" s="6"/>
      <c r="K15" s="7">
        <f t="shared" si="1"/>
        <v>0.45833333333333354</v>
      </c>
      <c r="L15" s="14" t="s">
        <v>15</v>
      </c>
      <c r="M15" s="14"/>
      <c r="N15" s="14"/>
    </row>
    <row r="16" spans="1:14" x14ac:dyDescent="0.25">
      <c r="A16" s="5">
        <f t="shared" si="2"/>
        <v>0.46875000000000022</v>
      </c>
      <c r="B16" s="13"/>
      <c r="C16" s="13"/>
      <c r="D16" s="13"/>
      <c r="E16" s="6"/>
      <c r="F16" s="7">
        <f t="shared" si="0"/>
        <v>0.46875000000000022</v>
      </c>
      <c r="G16" s="13"/>
      <c r="H16" s="13"/>
      <c r="I16" s="13"/>
      <c r="J16" s="6"/>
      <c r="K16" s="7">
        <f t="shared" si="1"/>
        <v>0.46875000000000022</v>
      </c>
      <c r="L16" s="14"/>
      <c r="M16" s="14"/>
      <c r="N16" s="14"/>
    </row>
    <row r="17" spans="1:14" ht="15" customHeight="1" x14ac:dyDescent="0.25">
      <c r="A17" s="5">
        <f t="shared" si="2"/>
        <v>0.47916666666666691</v>
      </c>
      <c r="B17" s="13"/>
      <c r="C17" s="13"/>
      <c r="D17" s="13"/>
      <c r="E17" s="6"/>
      <c r="F17" s="7">
        <f t="shared" si="0"/>
        <v>0.47916666666666691</v>
      </c>
      <c r="G17" s="13"/>
      <c r="H17" s="13"/>
      <c r="I17" s="13"/>
      <c r="J17" s="6"/>
      <c r="K17" s="7">
        <f t="shared" si="1"/>
        <v>0.47916666666666691</v>
      </c>
      <c r="L17" s="14"/>
      <c r="M17" s="14"/>
      <c r="N17" s="14"/>
    </row>
    <row r="18" spans="1:14" x14ac:dyDescent="0.25">
      <c r="A18" s="5">
        <f t="shared" si="2"/>
        <v>0.48958333333333359</v>
      </c>
      <c r="B18" s="13"/>
      <c r="C18" s="13"/>
      <c r="D18" s="13"/>
      <c r="E18" s="6"/>
      <c r="F18" s="7">
        <f t="shared" si="0"/>
        <v>0.48958333333333359</v>
      </c>
      <c r="G18" s="13"/>
      <c r="H18" s="13"/>
      <c r="I18" s="13"/>
      <c r="J18" s="6"/>
      <c r="K18" s="7">
        <f t="shared" si="1"/>
        <v>0.48958333333333359</v>
      </c>
      <c r="L18" s="14"/>
      <c r="M18" s="14"/>
      <c r="N18" s="14"/>
    </row>
    <row r="19" spans="1:14" x14ac:dyDescent="0.25">
      <c r="A19" s="5">
        <f t="shared" si="2"/>
        <v>0.50000000000000022</v>
      </c>
      <c r="B19" s="13"/>
      <c r="C19" s="13"/>
      <c r="D19" s="13"/>
      <c r="E19" s="6"/>
      <c r="F19" s="7">
        <f t="shared" si="0"/>
        <v>0.50000000000000022</v>
      </c>
      <c r="G19" s="13" t="s">
        <v>16</v>
      </c>
      <c r="H19" s="13"/>
      <c r="I19" s="13"/>
      <c r="J19" s="6"/>
      <c r="K19" s="7">
        <f t="shared" si="1"/>
        <v>0.50000000000000022</v>
      </c>
      <c r="L19" s="14"/>
      <c r="M19" s="14"/>
      <c r="N19" s="14"/>
    </row>
    <row r="20" spans="1:14" ht="29.25" customHeight="1" x14ac:dyDescent="0.25">
      <c r="A20" s="5">
        <f t="shared" si="2"/>
        <v>0.51041666666666685</v>
      </c>
      <c r="B20" s="13"/>
      <c r="C20" s="13"/>
      <c r="D20" s="13"/>
      <c r="E20" s="6"/>
      <c r="F20" s="7">
        <f t="shared" si="0"/>
        <v>0.51041666666666685</v>
      </c>
      <c r="G20" s="13"/>
      <c r="H20" s="13"/>
      <c r="I20" s="13"/>
      <c r="J20" s="6"/>
      <c r="K20" s="7">
        <f t="shared" si="1"/>
        <v>0.51041666666666685</v>
      </c>
      <c r="L20" s="14"/>
      <c r="M20" s="14"/>
      <c r="N20" s="14"/>
    </row>
    <row r="21" spans="1:14" x14ac:dyDescent="0.25">
      <c r="A21" s="5">
        <f t="shared" si="2"/>
        <v>0.52083333333333348</v>
      </c>
      <c r="B21" s="13" t="s">
        <v>16</v>
      </c>
      <c r="C21" s="13"/>
      <c r="D21" s="13"/>
      <c r="E21" s="6"/>
      <c r="F21" s="7">
        <f t="shared" si="0"/>
        <v>0.52083333333333348</v>
      </c>
      <c r="G21" s="13"/>
      <c r="H21" s="13"/>
      <c r="I21" s="13"/>
      <c r="J21" s="6"/>
      <c r="K21" s="7">
        <f t="shared" si="1"/>
        <v>0.52083333333333348</v>
      </c>
      <c r="L21" s="14" t="s">
        <v>17</v>
      </c>
      <c r="M21" s="14"/>
      <c r="N21" s="14"/>
    </row>
    <row r="22" spans="1:14" x14ac:dyDescent="0.25">
      <c r="A22" s="5">
        <f t="shared" si="2"/>
        <v>0.53125000000000011</v>
      </c>
      <c r="B22" s="13"/>
      <c r="C22" s="13"/>
      <c r="D22" s="13"/>
      <c r="E22" s="6"/>
      <c r="F22" s="7">
        <f t="shared" si="0"/>
        <v>0.53125000000000011</v>
      </c>
      <c r="G22" s="13"/>
      <c r="H22" s="13"/>
      <c r="I22" s="13"/>
      <c r="J22" s="6"/>
      <c r="K22" s="7">
        <f t="shared" si="1"/>
        <v>0.53125000000000011</v>
      </c>
      <c r="L22" s="13" t="s">
        <v>18</v>
      </c>
      <c r="M22" s="13"/>
      <c r="N22" s="13"/>
    </row>
    <row r="23" spans="1:14" ht="24.75" customHeight="1" x14ac:dyDescent="0.25">
      <c r="A23" s="5">
        <f t="shared" si="2"/>
        <v>0.54166666666666674</v>
      </c>
      <c r="B23" s="13"/>
      <c r="C23" s="13"/>
      <c r="D23" s="13"/>
      <c r="E23" s="6"/>
      <c r="F23" s="7">
        <f t="shared" si="0"/>
        <v>0.54166666666666674</v>
      </c>
      <c r="G23" s="15" t="s">
        <v>19</v>
      </c>
      <c r="H23" s="14" t="s">
        <v>20</v>
      </c>
      <c r="I23" s="14" t="s">
        <v>7</v>
      </c>
      <c r="J23" s="8"/>
      <c r="K23" s="7">
        <f t="shared" si="1"/>
        <v>0.54166666666666674</v>
      </c>
      <c r="L23" s="13"/>
      <c r="M23" s="13"/>
      <c r="N23" s="13"/>
    </row>
    <row r="24" spans="1:14" x14ac:dyDescent="0.25">
      <c r="A24" s="5">
        <f t="shared" si="2"/>
        <v>0.55208333333333337</v>
      </c>
      <c r="B24" s="13"/>
      <c r="C24" s="13"/>
      <c r="D24" s="13"/>
      <c r="E24" s="6"/>
      <c r="F24" s="7">
        <f t="shared" si="0"/>
        <v>0.55208333333333337</v>
      </c>
      <c r="G24" s="16"/>
      <c r="H24" s="14"/>
      <c r="I24" s="14"/>
      <c r="J24" s="8"/>
      <c r="K24" s="7">
        <f t="shared" si="1"/>
        <v>0.55208333333333337</v>
      </c>
      <c r="L24" s="13"/>
      <c r="M24" s="13"/>
      <c r="N24" s="13"/>
    </row>
    <row r="25" spans="1:14" ht="15" customHeight="1" x14ac:dyDescent="0.25">
      <c r="A25" s="5">
        <f t="shared" si="2"/>
        <v>0.5625</v>
      </c>
      <c r="B25" s="14" t="s">
        <v>21</v>
      </c>
      <c r="C25" s="14"/>
      <c r="D25" s="14"/>
      <c r="E25" s="8"/>
      <c r="F25" s="7">
        <f t="shared" si="0"/>
        <v>0.5625</v>
      </c>
      <c r="G25" s="16"/>
      <c r="H25" s="14"/>
      <c r="I25" s="14"/>
      <c r="J25" s="8"/>
      <c r="K25" s="7">
        <f t="shared" si="1"/>
        <v>0.5625</v>
      </c>
      <c r="L25" s="13"/>
      <c r="M25" s="13"/>
      <c r="N25" s="13"/>
    </row>
    <row r="26" spans="1:14" x14ac:dyDescent="0.25">
      <c r="A26" s="5">
        <f t="shared" si="2"/>
        <v>0.57291666666666663</v>
      </c>
      <c r="B26" s="14"/>
      <c r="C26" s="14"/>
      <c r="D26" s="14"/>
      <c r="E26" s="8"/>
      <c r="F26" s="7">
        <f t="shared" si="0"/>
        <v>0.57291666666666663</v>
      </c>
      <c r="G26" s="16"/>
      <c r="H26" s="14"/>
      <c r="I26" s="14"/>
      <c r="J26" s="8"/>
      <c r="K26" s="7">
        <f t="shared" si="1"/>
        <v>0.57291666666666663</v>
      </c>
    </row>
    <row r="27" spans="1:14" x14ac:dyDescent="0.25">
      <c r="A27" s="5">
        <f t="shared" si="2"/>
        <v>0.58333333333333326</v>
      </c>
      <c r="B27" s="14"/>
      <c r="C27" s="14"/>
      <c r="D27" s="14"/>
      <c r="E27" s="8"/>
      <c r="F27" s="7">
        <f t="shared" si="0"/>
        <v>0.58333333333333326</v>
      </c>
      <c r="G27" s="16"/>
      <c r="H27" s="14"/>
      <c r="I27" s="14"/>
      <c r="J27" s="8"/>
    </row>
    <row r="28" spans="1:14" x14ac:dyDescent="0.25">
      <c r="A28" s="5">
        <f t="shared" si="2"/>
        <v>0.59374999999999989</v>
      </c>
      <c r="B28" s="14"/>
      <c r="C28" s="14"/>
      <c r="D28" s="14"/>
      <c r="E28" s="8"/>
      <c r="F28" s="7">
        <f t="shared" si="0"/>
        <v>0.59374999999999989</v>
      </c>
      <c r="G28" s="17"/>
      <c r="H28" s="15"/>
      <c r="I28" s="14"/>
      <c r="J28" s="8"/>
    </row>
    <row r="29" spans="1:14" x14ac:dyDescent="0.25">
      <c r="A29" s="5">
        <f t="shared" si="2"/>
        <v>0.60416666666666652</v>
      </c>
      <c r="B29" s="14" t="s">
        <v>22</v>
      </c>
      <c r="C29" s="14" t="s">
        <v>23</v>
      </c>
      <c r="D29" s="14" t="s">
        <v>24</v>
      </c>
      <c r="E29" s="6"/>
      <c r="F29" s="7">
        <f t="shared" si="0"/>
        <v>0.60416666666666652</v>
      </c>
      <c r="G29" s="13" t="s">
        <v>10</v>
      </c>
      <c r="H29" s="13"/>
      <c r="I29" s="13"/>
      <c r="J29" s="6"/>
    </row>
    <row r="30" spans="1:14" x14ac:dyDescent="0.25">
      <c r="A30" s="5">
        <f t="shared" si="2"/>
        <v>0.61458333333333315</v>
      </c>
      <c r="B30" s="14"/>
      <c r="C30" s="14"/>
      <c r="D30" s="13"/>
      <c r="E30" s="6"/>
      <c r="F30" s="7">
        <f t="shared" si="0"/>
        <v>0.61458333333333315</v>
      </c>
      <c r="G30" s="13"/>
      <c r="H30" s="13"/>
      <c r="I30" s="13"/>
      <c r="J30" s="6"/>
    </row>
    <row r="31" spans="1:14" ht="24" customHeight="1" x14ac:dyDescent="0.25">
      <c r="A31" s="5">
        <f t="shared" si="2"/>
        <v>0.62499999999999978</v>
      </c>
      <c r="B31" s="14"/>
      <c r="C31" s="14"/>
      <c r="D31" s="13"/>
      <c r="E31" s="6"/>
      <c r="F31" s="7">
        <f t="shared" si="0"/>
        <v>0.62499999999999978</v>
      </c>
      <c r="G31" s="14" t="s">
        <v>25</v>
      </c>
      <c r="H31" s="14" t="s">
        <v>26</v>
      </c>
      <c r="I31" s="14" t="s">
        <v>27</v>
      </c>
      <c r="J31" s="8"/>
    </row>
    <row r="32" spans="1:14" x14ac:dyDescent="0.25">
      <c r="A32" s="5">
        <f t="shared" si="2"/>
        <v>0.63541666666666641</v>
      </c>
      <c r="B32" s="14"/>
      <c r="C32" s="14"/>
      <c r="D32" s="13"/>
      <c r="E32" s="6"/>
      <c r="F32" s="7">
        <f t="shared" si="0"/>
        <v>0.63541666666666641</v>
      </c>
      <c r="G32" s="14"/>
      <c r="H32" s="14"/>
      <c r="I32" s="14"/>
      <c r="J32" s="8"/>
    </row>
    <row r="33" spans="1:10" s="4" customFormat="1" x14ac:dyDescent="0.25">
      <c r="A33" s="5">
        <f t="shared" si="2"/>
        <v>0.64583333333333304</v>
      </c>
      <c r="B33" s="14"/>
      <c r="C33" s="14"/>
      <c r="D33" s="13"/>
      <c r="E33" s="6"/>
      <c r="F33" s="7">
        <f t="shared" si="0"/>
        <v>0.64583333333333304</v>
      </c>
      <c r="G33" s="14"/>
      <c r="H33" s="14"/>
      <c r="I33" s="14"/>
      <c r="J33" s="8"/>
    </row>
    <row r="34" spans="1:10" s="4" customFormat="1" x14ac:dyDescent="0.25">
      <c r="A34" s="5">
        <f t="shared" si="2"/>
        <v>0.65624999999999967</v>
      </c>
      <c r="B34" s="14"/>
      <c r="C34" s="14"/>
      <c r="D34" s="13"/>
      <c r="E34" s="6"/>
      <c r="F34" s="7">
        <f t="shared" si="0"/>
        <v>0.65624999999999967</v>
      </c>
      <c r="G34" s="14"/>
      <c r="H34" s="14"/>
      <c r="I34" s="14"/>
      <c r="J34" s="8"/>
    </row>
    <row r="35" spans="1:10" s="4" customFormat="1" x14ac:dyDescent="0.25">
      <c r="A35" s="5">
        <f t="shared" si="2"/>
        <v>0.6666666666666663</v>
      </c>
      <c r="B35" s="13" t="s">
        <v>10</v>
      </c>
      <c r="C35" s="13"/>
      <c r="D35" s="13"/>
      <c r="E35" s="6"/>
      <c r="F35" s="7">
        <f t="shared" si="0"/>
        <v>0.6666666666666663</v>
      </c>
      <c r="G35" s="14"/>
      <c r="H35" s="14"/>
      <c r="I35" s="14"/>
      <c r="J35" s="8"/>
    </row>
    <row r="36" spans="1:10" s="4" customFormat="1" x14ac:dyDescent="0.25">
      <c r="A36" s="5">
        <f t="shared" si="2"/>
        <v>0.67708333333333293</v>
      </c>
      <c r="B36" s="13"/>
      <c r="C36" s="13"/>
      <c r="D36" s="13"/>
      <c r="E36" s="6"/>
      <c r="F36" s="7">
        <f t="shared" si="0"/>
        <v>0.67708333333333293</v>
      </c>
      <c r="G36" s="14"/>
      <c r="H36" s="15"/>
      <c r="I36" s="14"/>
      <c r="J36" s="8"/>
    </row>
    <row r="37" spans="1:10" s="4" customFormat="1" x14ac:dyDescent="0.25">
      <c r="A37" s="5">
        <f t="shared" si="2"/>
        <v>0.68749999999999956</v>
      </c>
      <c r="B37" s="14" t="s">
        <v>28</v>
      </c>
      <c r="C37" s="14" t="s">
        <v>29</v>
      </c>
      <c r="D37" s="13" t="s">
        <v>30</v>
      </c>
      <c r="E37" s="6"/>
      <c r="F37" s="7">
        <f t="shared" si="0"/>
        <v>0.68749999999999956</v>
      </c>
      <c r="G37" s="35" t="s">
        <v>31</v>
      </c>
      <c r="H37" s="19"/>
      <c r="I37" s="20"/>
      <c r="J37" s="8"/>
    </row>
    <row r="38" spans="1:10" s="4" customFormat="1" x14ac:dyDescent="0.25">
      <c r="A38" s="5">
        <f t="shared" si="2"/>
        <v>0.69791666666666619</v>
      </c>
      <c r="B38" s="14"/>
      <c r="C38" s="14"/>
      <c r="D38" s="13"/>
      <c r="E38" s="6"/>
      <c r="F38" s="7">
        <f t="shared" si="0"/>
        <v>0.69791666666666619</v>
      </c>
      <c r="G38" s="21"/>
      <c r="H38" s="22"/>
      <c r="I38" s="23"/>
      <c r="J38" s="8"/>
    </row>
    <row r="39" spans="1:10" s="4" customFormat="1" x14ac:dyDescent="0.25">
      <c r="A39" s="5">
        <f t="shared" si="2"/>
        <v>0.70833333333333282</v>
      </c>
      <c r="B39" s="14"/>
      <c r="C39" s="14"/>
      <c r="D39" s="13"/>
      <c r="E39" s="6"/>
      <c r="F39" s="7">
        <f t="shared" si="0"/>
        <v>0.70833333333333282</v>
      </c>
      <c r="G39" s="21"/>
      <c r="H39" s="22"/>
      <c r="I39" s="23"/>
      <c r="J39" s="8"/>
    </row>
    <row r="40" spans="1:10" s="4" customFormat="1" x14ac:dyDescent="0.25">
      <c r="A40" s="5">
        <f t="shared" si="2"/>
        <v>0.71874999999999944</v>
      </c>
      <c r="B40" s="14"/>
      <c r="C40" s="14"/>
      <c r="D40" s="13"/>
      <c r="E40" s="6"/>
      <c r="F40" s="7">
        <f t="shared" si="0"/>
        <v>0.71874999999999944</v>
      </c>
      <c r="G40" s="21"/>
      <c r="H40" s="22"/>
      <c r="I40" s="23"/>
      <c r="J40" s="8"/>
    </row>
    <row r="41" spans="1:10" s="4" customFormat="1" x14ac:dyDescent="0.25">
      <c r="A41" s="5">
        <f t="shared" si="2"/>
        <v>0.72916666666666607</v>
      </c>
      <c r="B41" s="14"/>
      <c r="C41" s="14"/>
      <c r="D41" s="13"/>
      <c r="E41" s="6"/>
      <c r="F41" s="7">
        <f t="shared" si="0"/>
        <v>0.72916666666666607</v>
      </c>
      <c r="G41" s="21"/>
      <c r="H41" s="22"/>
      <c r="I41" s="23"/>
      <c r="J41" s="8"/>
    </row>
    <row r="42" spans="1:10" s="4" customFormat="1" x14ac:dyDescent="0.25">
      <c r="A42" s="5">
        <f t="shared" si="2"/>
        <v>0.7395833333333327</v>
      </c>
      <c r="B42" s="14"/>
      <c r="C42" s="14"/>
      <c r="D42" s="13"/>
      <c r="E42" s="6"/>
      <c r="F42" s="7">
        <f t="shared" si="0"/>
        <v>0.7395833333333327</v>
      </c>
      <c r="G42" s="21"/>
      <c r="H42" s="22"/>
      <c r="I42" s="23"/>
      <c r="J42" s="8"/>
    </row>
    <row r="43" spans="1:10" s="4" customFormat="1" x14ac:dyDescent="0.25">
      <c r="A43" s="5">
        <f t="shared" si="2"/>
        <v>0.74999999999999933</v>
      </c>
      <c r="B43" s="14" t="s">
        <v>37</v>
      </c>
      <c r="C43" s="14"/>
      <c r="D43" s="14"/>
      <c r="E43" s="6"/>
      <c r="F43" s="7">
        <f t="shared" si="0"/>
        <v>0.74999999999999933</v>
      </c>
      <c r="G43" s="21"/>
      <c r="H43" s="22"/>
      <c r="I43" s="23"/>
      <c r="J43" s="9"/>
    </row>
    <row r="44" spans="1:10" s="4" customFormat="1" x14ac:dyDescent="0.25">
      <c r="A44" s="5">
        <f t="shared" si="2"/>
        <v>0.76041666666666596</v>
      </c>
      <c r="B44" s="14"/>
      <c r="C44" s="14"/>
      <c r="D44" s="14"/>
      <c r="E44" s="6"/>
      <c r="F44" s="7">
        <f t="shared" si="0"/>
        <v>0.76041666666666596</v>
      </c>
      <c r="G44" s="24"/>
      <c r="H44" s="25"/>
      <c r="I44" s="26"/>
      <c r="J44" s="9"/>
    </row>
    <row r="45" spans="1:10" s="4" customFormat="1" x14ac:dyDescent="0.25">
      <c r="A45" s="5">
        <f t="shared" si="2"/>
        <v>0.77083333333333259</v>
      </c>
      <c r="B45" s="14"/>
      <c r="C45" s="14"/>
      <c r="D45" s="14"/>
      <c r="E45" s="6"/>
      <c r="F45" s="7">
        <f t="shared" si="0"/>
        <v>0.77083333333333259</v>
      </c>
      <c r="G45" s="36" t="s">
        <v>32</v>
      </c>
      <c r="H45" s="37"/>
      <c r="I45" s="38"/>
      <c r="J45" s="9"/>
    </row>
    <row r="46" spans="1:10" s="4" customFormat="1" x14ac:dyDescent="0.25">
      <c r="A46" s="5">
        <f t="shared" si="2"/>
        <v>0.78124999999999922</v>
      </c>
      <c r="B46" s="14"/>
      <c r="C46" s="14"/>
      <c r="D46" s="14"/>
      <c r="E46" s="6"/>
      <c r="F46" s="7">
        <f t="shared" si="0"/>
        <v>0.78124999999999922</v>
      </c>
      <c r="G46" s="39"/>
      <c r="H46" s="40"/>
      <c r="I46" s="41"/>
      <c r="J46" s="9"/>
    </row>
    <row r="47" spans="1:10" s="4" customFormat="1" x14ac:dyDescent="0.25">
      <c r="A47" s="5">
        <f t="shared" si="2"/>
        <v>0.79166666666666585</v>
      </c>
      <c r="B47" s="35" t="s">
        <v>36</v>
      </c>
      <c r="C47" s="19"/>
      <c r="D47" s="20"/>
      <c r="E47" s="9"/>
      <c r="F47" s="7">
        <f t="shared" si="0"/>
        <v>0.79166666666666585</v>
      </c>
      <c r="G47" s="39"/>
      <c r="H47" s="40"/>
      <c r="I47" s="41"/>
      <c r="J47" s="9"/>
    </row>
    <row r="48" spans="1:10" s="4" customFormat="1" x14ac:dyDescent="0.25">
      <c r="A48" s="5">
        <f t="shared" si="2"/>
        <v>0.80208333333333248</v>
      </c>
      <c r="B48" s="21"/>
      <c r="C48" s="22"/>
      <c r="D48" s="23"/>
      <c r="E48" s="9"/>
      <c r="F48" s="7">
        <f t="shared" si="0"/>
        <v>0.80208333333333248</v>
      </c>
      <c r="G48" s="42"/>
      <c r="H48" s="43"/>
      <c r="I48" s="44"/>
      <c r="J48" s="9"/>
    </row>
    <row r="49" spans="1:10" s="4" customFormat="1" x14ac:dyDescent="0.25">
      <c r="A49" s="5">
        <f t="shared" si="2"/>
        <v>0.81249999999999911</v>
      </c>
      <c r="B49" s="21"/>
      <c r="C49" s="22"/>
      <c r="D49" s="23"/>
      <c r="E49" s="9"/>
      <c r="F49" s="7">
        <f t="shared" si="0"/>
        <v>0.81249999999999911</v>
      </c>
      <c r="G49" s="18" t="s">
        <v>33</v>
      </c>
      <c r="H49" s="19"/>
      <c r="I49" s="20"/>
      <c r="J49" s="6"/>
    </row>
    <row r="50" spans="1:10" s="4" customFormat="1" x14ac:dyDescent="0.25">
      <c r="A50" s="5">
        <f t="shared" si="2"/>
        <v>0.82291666666666574</v>
      </c>
      <c r="B50" s="21"/>
      <c r="C50" s="22"/>
      <c r="D50" s="23"/>
      <c r="E50" s="9"/>
      <c r="F50" s="7">
        <f t="shared" si="0"/>
        <v>0.82291666666666574</v>
      </c>
      <c r="G50" s="21"/>
      <c r="H50" s="22"/>
      <c r="I50" s="23"/>
      <c r="J50" s="6"/>
    </row>
    <row r="51" spans="1:10" s="4" customFormat="1" x14ac:dyDescent="0.25">
      <c r="A51" s="5">
        <f t="shared" si="2"/>
        <v>0.83333333333333237</v>
      </c>
      <c r="B51" s="21"/>
      <c r="C51" s="22"/>
      <c r="D51" s="23"/>
      <c r="E51" s="9"/>
      <c r="F51" s="7">
        <f t="shared" si="0"/>
        <v>0.83333333333333237</v>
      </c>
      <c r="G51" s="24"/>
      <c r="H51" s="25"/>
      <c r="I51" s="26"/>
      <c r="J51" s="6"/>
    </row>
    <row r="52" spans="1:10" s="4" customFormat="1" x14ac:dyDescent="0.25">
      <c r="A52" s="5">
        <f t="shared" si="2"/>
        <v>0.843749999999999</v>
      </c>
      <c r="B52" s="21"/>
      <c r="C52" s="22"/>
      <c r="D52" s="23"/>
      <c r="E52" s="9"/>
      <c r="F52" s="7">
        <f t="shared" si="0"/>
        <v>0.843749999999999</v>
      </c>
      <c r="G52" s="18" t="s">
        <v>34</v>
      </c>
      <c r="H52" s="19"/>
      <c r="I52" s="20"/>
      <c r="J52" s="6"/>
    </row>
    <row r="53" spans="1:10" s="4" customFormat="1" x14ac:dyDescent="0.25">
      <c r="A53" s="5">
        <f t="shared" si="2"/>
        <v>0.85416666666666563</v>
      </c>
      <c r="B53" s="21"/>
      <c r="C53" s="22"/>
      <c r="D53" s="23"/>
      <c r="E53" s="9"/>
      <c r="F53" s="7">
        <f t="shared" si="0"/>
        <v>0.85416666666666563</v>
      </c>
      <c r="G53" s="21"/>
      <c r="H53" s="22"/>
      <c r="I53" s="23"/>
      <c r="J53" s="6"/>
    </row>
    <row r="54" spans="1:10" s="4" customFormat="1" x14ac:dyDescent="0.25">
      <c r="A54" s="5">
        <f t="shared" si="2"/>
        <v>0.86458333333333226</v>
      </c>
      <c r="B54" s="21"/>
      <c r="C54" s="22"/>
      <c r="D54" s="23"/>
      <c r="E54" s="9"/>
      <c r="F54" s="7">
        <f t="shared" si="0"/>
        <v>0.86458333333333226</v>
      </c>
      <c r="G54" s="21"/>
      <c r="H54" s="22"/>
      <c r="I54" s="23"/>
      <c r="J54" s="6"/>
    </row>
    <row r="55" spans="1:10" s="4" customFormat="1" x14ac:dyDescent="0.25">
      <c r="A55" s="5">
        <f t="shared" si="2"/>
        <v>0.87499999999999889</v>
      </c>
      <c r="B55" s="21"/>
      <c r="C55" s="22"/>
      <c r="D55" s="23"/>
      <c r="E55" s="9"/>
      <c r="F55" s="7">
        <f t="shared" si="0"/>
        <v>0.87499999999999889</v>
      </c>
      <c r="G55" s="21"/>
      <c r="H55" s="22"/>
      <c r="I55" s="23"/>
      <c r="J55" s="6"/>
    </row>
    <row r="56" spans="1:10" s="4" customFormat="1" x14ac:dyDescent="0.25">
      <c r="A56" s="5">
        <f t="shared" si="2"/>
        <v>0.88541666666666552</v>
      </c>
      <c r="B56" s="21"/>
      <c r="C56" s="22"/>
      <c r="D56" s="23"/>
      <c r="E56" s="9"/>
      <c r="F56" s="7">
        <f t="shared" si="0"/>
        <v>0.88541666666666552</v>
      </c>
      <c r="G56" s="21"/>
      <c r="H56" s="22"/>
      <c r="I56" s="23"/>
      <c r="J56" s="6"/>
    </row>
    <row r="57" spans="1:10" s="4" customFormat="1" x14ac:dyDescent="0.25">
      <c r="A57" s="5">
        <f t="shared" si="2"/>
        <v>0.89583333333333215</v>
      </c>
      <c r="B57" s="21"/>
      <c r="C57" s="22"/>
      <c r="D57" s="23"/>
      <c r="E57" s="9"/>
      <c r="F57" s="7">
        <f t="shared" si="0"/>
        <v>0.89583333333333215</v>
      </c>
      <c r="G57" s="24"/>
      <c r="H57" s="25"/>
      <c r="I57" s="26"/>
      <c r="J57" s="6"/>
    </row>
    <row r="58" spans="1:10" s="4" customFormat="1" x14ac:dyDescent="0.25">
      <c r="A58" s="5">
        <f t="shared" si="2"/>
        <v>0.90624999999999878</v>
      </c>
      <c r="B58" s="21"/>
      <c r="C58" s="22"/>
      <c r="D58" s="23"/>
      <c r="E58" s="9"/>
      <c r="F58" s="7">
        <f t="shared" si="0"/>
        <v>0.90624999999999878</v>
      </c>
      <c r="G58" s="18" t="s">
        <v>35</v>
      </c>
      <c r="H58" s="27"/>
      <c r="I58" s="28"/>
      <c r="J58" s="6"/>
    </row>
    <row r="59" spans="1:10" s="4" customFormat="1" x14ac:dyDescent="0.25">
      <c r="A59" s="5">
        <f t="shared" si="2"/>
        <v>0.91666666666666541</v>
      </c>
      <c r="B59" s="24"/>
      <c r="C59" s="25"/>
      <c r="D59" s="26"/>
      <c r="E59" s="9"/>
      <c r="F59" s="7">
        <f t="shared" si="0"/>
        <v>0.91666666666666541</v>
      </c>
      <c r="G59" s="29"/>
      <c r="H59" s="30"/>
      <c r="I59" s="31"/>
      <c r="J59" s="6"/>
    </row>
    <row r="60" spans="1:10" s="4" customFormat="1" x14ac:dyDescent="0.25">
      <c r="A60" s="5"/>
      <c r="B60" s="9"/>
      <c r="C60" s="9"/>
      <c r="D60" s="9"/>
      <c r="E60" s="9"/>
      <c r="F60" s="7"/>
      <c r="G60" s="29"/>
      <c r="H60" s="30"/>
      <c r="I60" s="31"/>
      <c r="J60" s="6"/>
    </row>
    <row r="61" spans="1:10" s="4" customFormat="1" x14ac:dyDescent="0.25">
      <c r="A61" s="5"/>
      <c r="B61" s="9"/>
      <c r="C61" s="9"/>
      <c r="D61" s="9"/>
      <c r="E61" s="9"/>
      <c r="F61" s="7">
        <v>4.1666666666666664E-2</v>
      </c>
      <c r="G61" s="32"/>
      <c r="H61" s="33"/>
      <c r="I61" s="34"/>
      <c r="J61" s="6"/>
    </row>
    <row r="62" spans="1:10" s="4" customFormat="1" x14ac:dyDescent="0.25">
      <c r="A62" s="5"/>
      <c r="B62" s="9"/>
      <c r="C62" s="9"/>
      <c r="D62" s="9"/>
      <c r="E62" s="9"/>
      <c r="F62" s="7"/>
      <c r="G62" s="6"/>
      <c r="H62" s="6"/>
      <c r="I62" s="6"/>
      <c r="J62" s="6"/>
    </row>
    <row r="63" spans="1:10" s="4" customFormat="1" x14ac:dyDescent="0.25">
      <c r="A63" s="5"/>
      <c r="B63" s="9"/>
      <c r="C63" s="9"/>
      <c r="D63" s="9"/>
      <c r="E63" s="9"/>
      <c r="F63" s="7"/>
      <c r="G63" s="6"/>
      <c r="H63" s="6"/>
      <c r="I63" s="6"/>
      <c r="J63" s="6"/>
    </row>
    <row r="64" spans="1:10" s="4" customFormat="1" x14ac:dyDescent="0.25">
      <c r="A64" s="5"/>
      <c r="B64" s="9"/>
      <c r="C64" s="9"/>
      <c r="D64" s="9"/>
      <c r="E64" s="9"/>
      <c r="F64" s="7"/>
      <c r="G64" s="6"/>
      <c r="H64" s="6"/>
      <c r="I64" s="6"/>
      <c r="J64" s="6"/>
    </row>
    <row r="65" spans="1:10" s="4" customFormat="1" x14ac:dyDescent="0.25">
      <c r="A65" s="5"/>
      <c r="B65" s="9"/>
      <c r="C65" s="9"/>
      <c r="D65" s="9"/>
      <c r="E65" s="9"/>
      <c r="F65" s="7"/>
      <c r="G65" s="6"/>
      <c r="H65" s="6"/>
      <c r="I65" s="6"/>
      <c r="J65" s="6"/>
    </row>
    <row r="66" spans="1:10" s="4" customFormat="1" x14ac:dyDescent="0.25">
      <c r="A66" s="5"/>
      <c r="B66" s="9"/>
      <c r="C66" s="9"/>
      <c r="D66" s="9"/>
      <c r="E66" s="9"/>
      <c r="F66" s="7"/>
      <c r="G66" s="6"/>
      <c r="H66" s="6"/>
      <c r="I66" s="6"/>
      <c r="J66" s="6"/>
    </row>
    <row r="67" spans="1:10" s="4" customFormat="1" x14ac:dyDescent="0.25">
      <c r="A67" s="5"/>
      <c r="B67" s="9"/>
      <c r="C67" s="9"/>
      <c r="D67" s="9"/>
      <c r="E67" s="9"/>
      <c r="F67" s="7"/>
      <c r="G67" s="6"/>
      <c r="H67" s="6"/>
      <c r="I67" s="6"/>
      <c r="J67" s="6"/>
    </row>
    <row r="68" spans="1:10" s="4" customFormat="1" x14ac:dyDescent="0.25">
      <c r="A68" s="5"/>
      <c r="B68" s="9"/>
      <c r="C68" s="9"/>
      <c r="D68" s="9"/>
      <c r="E68" s="9"/>
      <c r="F68" s="10"/>
      <c r="G68" s="9"/>
      <c r="H68" s="9"/>
      <c r="I68" s="9"/>
      <c r="J68" s="9"/>
    </row>
    <row r="69" spans="1:10" s="4" customFormat="1" x14ac:dyDescent="0.25">
      <c r="A69" s="5"/>
      <c r="B69" s="9"/>
      <c r="C69" s="9"/>
      <c r="D69" s="9"/>
      <c r="E69" s="9"/>
      <c r="F69" s="10"/>
      <c r="G69" s="9"/>
      <c r="H69" s="9"/>
      <c r="I69" s="9"/>
      <c r="J69" s="9"/>
    </row>
    <row r="70" spans="1:10" s="4" customFormat="1" x14ac:dyDescent="0.25">
      <c r="A70" s="5"/>
      <c r="B70" s="9"/>
      <c r="C70" s="9"/>
      <c r="D70" s="9"/>
      <c r="E70" s="9"/>
      <c r="F70" s="10"/>
      <c r="G70" s="9"/>
      <c r="H70" s="9"/>
      <c r="I70" s="9"/>
      <c r="J70" s="9"/>
    </row>
    <row r="71" spans="1:10" s="4" customFormat="1" x14ac:dyDescent="0.25">
      <c r="A71" s="5"/>
      <c r="B71" s="9"/>
      <c r="C71" s="9"/>
      <c r="D71" s="9"/>
      <c r="E71" s="9"/>
      <c r="F71" s="10"/>
      <c r="G71" s="9"/>
      <c r="H71" s="9"/>
      <c r="I71" s="9"/>
      <c r="J71" s="9"/>
    </row>
    <row r="72" spans="1:10" s="4" customFormat="1" x14ac:dyDescent="0.25">
      <c r="A72" s="5"/>
      <c r="B72" s="9"/>
      <c r="C72" s="9"/>
      <c r="D72" s="9"/>
      <c r="E72" s="9"/>
      <c r="F72" s="10"/>
      <c r="G72" s="9"/>
      <c r="H72" s="9"/>
      <c r="I72" s="9"/>
      <c r="J72" s="9"/>
    </row>
    <row r="73" spans="1:10" s="4" customFormat="1" x14ac:dyDescent="0.25">
      <c r="A73" s="5"/>
      <c r="B73" s="9"/>
      <c r="C73" s="9"/>
      <c r="D73" s="9"/>
      <c r="E73" s="9"/>
      <c r="F73" s="10"/>
      <c r="G73" s="9"/>
      <c r="H73" s="9"/>
      <c r="I73" s="9"/>
      <c r="J73" s="9"/>
    </row>
    <row r="74" spans="1:10" s="4" customFormat="1" x14ac:dyDescent="0.25">
      <c r="A74" s="5"/>
      <c r="B74" s="9"/>
      <c r="C74" s="9"/>
      <c r="D74" s="9"/>
      <c r="E74" s="9"/>
      <c r="F74" s="10"/>
      <c r="G74" s="9"/>
      <c r="H74" s="9"/>
      <c r="I74" s="9"/>
      <c r="J74" s="9"/>
    </row>
    <row r="75" spans="1:10" s="4" customFormat="1" x14ac:dyDescent="0.25">
      <c r="A75" s="5"/>
      <c r="B75" s="9"/>
      <c r="C75" s="9"/>
      <c r="D75" s="9"/>
      <c r="E75" s="9"/>
      <c r="F75" s="10"/>
      <c r="G75" s="9"/>
      <c r="H75" s="9"/>
      <c r="I75" s="9"/>
      <c r="J75" s="9"/>
    </row>
    <row r="76" spans="1:10" s="4" customFormat="1" x14ac:dyDescent="0.25">
      <c r="A76" s="5"/>
      <c r="B76" s="9"/>
      <c r="C76" s="9"/>
      <c r="D76" s="9"/>
      <c r="E76" s="9"/>
      <c r="F76" s="10"/>
      <c r="G76" s="9"/>
      <c r="H76" s="9"/>
      <c r="I76" s="9"/>
      <c r="J76" s="9"/>
    </row>
    <row r="77" spans="1:10" s="4" customFormat="1" x14ac:dyDescent="0.25">
      <c r="A77" s="5"/>
      <c r="B77" s="9"/>
      <c r="C77" s="9"/>
      <c r="D77" s="9"/>
      <c r="E77" s="9"/>
      <c r="F77" s="10"/>
      <c r="G77" s="9"/>
      <c r="H77" s="9"/>
      <c r="I77" s="9"/>
      <c r="J77" s="9"/>
    </row>
    <row r="78" spans="1:10" s="4" customFormat="1" x14ac:dyDescent="0.25">
      <c r="A78" s="5"/>
      <c r="B78" s="9"/>
      <c r="C78" s="9"/>
      <c r="D78" s="9"/>
      <c r="E78" s="9"/>
      <c r="F78" s="10"/>
      <c r="G78" s="9"/>
      <c r="H78" s="9"/>
      <c r="I78" s="9"/>
      <c r="J78" s="9"/>
    </row>
    <row r="79" spans="1:10" s="4" customFormat="1" x14ac:dyDescent="0.25">
      <c r="A79" s="5"/>
      <c r="B79" s="9"/>
      <c r="C79" s="9"/>
      <c r="D79" s="9"/>
      <c r="E79" s="9"/>
      <c r="F79" s="10"/>
      <c r="G79" s="9"/>
      <c r="H79" s="9"/>
      <c r="I79" s="9"/>
      <c r="J79" s="9"/>
    </row>
    <row r="80" spans="1:10" s="4" customFormat="1" x14ac:dyDescent="0.25">
      <c r="A80" s="5"/>
      <c r="B80" s="9"/>
      <c r="C80" s="9"/>
      <c r="D80" s="9"/>
      <c r="E80" s="9"/>
      <c r="F80" s="10"/>
      <c r="G80" s="9"/>
      <c r="H80" s="9"/>
      <c r="I80" s="9"/>
      <c r="J80" s="9"/>
    </row>
  </sheetData>
  <mergeCells count="46">
    <mergeCell ref="G49:I51"/>
    <mergeCell ref="G52:I57"/>
    <mergeCell ref="G58:I61"/>
    <mergeCell ref="B37:B42"/>
    <mergeCell ref="C37:C42"/>
    <mergeCell ref="D37:D42"/>
    <mergeCell ref="G37:I44"/>
    <mergeCell ref="B43:D46"/>
    <mergeCell ref="G45:I48"/>
    <mergeCell ref="B47:D59"/>
    <mergeCell ref="B29:B34"/>
    <mergeCell ref="C29:C34"/>
    <mergeCell ref="D29:D34"/>
    <mergeCell ref="G29:I30"/>
    <mergeCell ref="G31:G36"/>
    <mergeCell ref="H31:H36"/>
    <mergeCell ref="I31:I36"/>
    <mergeCell ref="B35:D36"/>
    <mergeCell ref="B13:D14"/>
    <mergeCell ref="G13:I14"/>
    <mergeCell ref="L13:N14"/>
    <mergeCell ref="G19:I22"/>
    <mergeCell ref="B21:D24"/>
    <mergeCell ref="L21:N21"/>
    <mergeCell ref="L22:N25"/>
    <mergeCell ref="G23:G28"/>
    <mergeCell ref="H23:H28"/>
    <mergeCell ref="I23:I28"/>
    <mergeCell ref="B25:D28"/>
    <mergeCell ref="B15:B20"/>
    <mergeCell ref="C15:C20"/>
    <mergeCell ref="D15:D20"/>
    <mergeCell ref="G15:I18"/>
    <mergeCell ref="L15:N20"/>
    <mergeCell ref="B2:D2"/>
    <mergeCell ref="G2:I2"/>
    <mergeCell ref="L2:N2"/>
    <mergeCell ref="B3:D7"/>
    <mergeCell ref="G3:I6"/>
    <mergeCell ref="L3:N6"/>
    <mergeCell ref="G7:I12"/>
    <mergeCell ref="L7:L12"/>
    <mergeCell ref="M7:M12"/>
    <mergeCell ref="N7:N12"/>
    <mergeCell ref="B8:D8"/>
    <mergeCell ref="B9:D12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UCB Pharma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Jones</dc:creator>
  <cp:lastModifiedBy>Victoria Smith (MCI Petersfield/London)</cp:lastModifiedBy>
  <cp:lastPrinted>2015-01-20T16:39:21Z</cp:lastPrinted>
  <dcterms:created xsi:type="dcterms:W3CDTF">2015-01-15T13:08:46Z</dcterms:created>
  <dcterms:modified xsi:type="dcterms:W3CDTF">2015-01-20T16:39:39Z</dcterms:modified>
</cp:coreProperties>
</file>